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<sst xmlns="http://schemas.openxmlformats.org/spreadsheetml/2006/main" count="39" uniqueCount="15">
  <si>
    <t>Breed</t>
  </si>
  <si>
    <t>€/kg</t>
  </si>
  <si>
    <t>Weight kgs</t>
  </si>
  <si>
    <t>Sale Price</t>
  </si>
  <si>
    <t>Weanling Males</t>
  </si>
  <si>
    <t>Weanling Heifers</t>
  </si>
  <si>
    <t>Average €/kg</t>
  </si>
  <si>
    <t>Store Bullocks</t>
  </si>
  <si>
    <t>Store Heifers</t>
  </si>
  <si>
    <t>AAX</t>
  </si>
  <si>
    <t>LMX</t>
  </si>
  <si>
    <t>CHX</t>
  </si>
  <si>
    <t>AUX</t>
  </si>
  <si>
    <t>BBX</t>
  </si>
  <si>
    <t>Roscommon sample mart prices 8 April 2017</t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</si>
</sst>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</numFmts>
  <fonts count="21">
    <font>
      <sz val="10"/>
      <name val="Arial"/>
      <family val="0"/>
    </font>
    <font>
      <sz val="14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2" fontId="1" fillId="0" borderId="0" xfId="0" applyNumberFormat="1" applyFont="1" applyAlignment="1">
      <alignment/>
    </xf>
    <xf numFmtId="2" fontId="3" fillId="0" borderId="10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0" fontId="3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/>
    </xf>
    <xf numFmtId="2" fontId="1" fillId="0" borderId="12" xfId="0" applyNumberFormat="1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Border="1" applyAlignment="1">
      <alignment horizontal="center"/>
    </xf>
    <xf numFmtId="2" fontId="1" fillId="0" borderId="17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0" fontId="1" fillId="0" borderId="17" xfId="0" applyFont="1" applyBorder="1" applyAlignment="1">
      <alignment/>
    </xf>
    <xf numFmtId="0" fontId="1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9"/>
  <sheetViews>
    <sheetView tabSelected="1" zoomScalePageLayoutView="0" workbookViewId="0" topLeftCell="A1">
      <selection activeCell="L8" sqref="L8"/>
    </sheetView>
  </sheetViews>
  <sheetFormatPr defaultColWidth="9.140625" defaultRowHeight="12.75"/>
  <cols>
    <col min="1" max="1" width="17.140625" style="2" customWidth="1"/>
    <col min="2" max="2" width="9.140625" style="1" customWidth="1"/>
    <col min="3" max="3" width="16.00390625" style="2" customWidth="1"/>
    <col min="4" max="4" width="14.7109375" style="7" customWidth="1"/>
    <col min="5" max="5" width="16.57421875" style="2" customWidth="1"/>
    <col min="6" max="6" width="9.140625" style="1" customWidth="1"/>
    <col min="7" max="7" width="16.28125" style="2" customWidth="1"/>
    <col min="8" max="8" width="10.8515625" style="1" customWidth="1"/>
    <col min="9" max="16384" width="9.140625" style="1" customWidth="1"/>
  </cols>
  <sheetData>
    <row r="2" spans="1:3" ht="18">
      <c r="A2" s="16" t="s">
        <v>14</v>
      </c>
      <c r="B2" s="17"/>
      <c r="C2" s="3"/>
    </row>
    <row r="3" spans="1:8" ht="18.75" thickBot="1">
      <c r="A3" s="9"/>
      <c r="B3" s="10"/>
      <c r="C3" s="9"/>
      <c r="D3" s="22"/>
      <c r="E3" s="9"/>
      <c r="F3" s="10"/>
      <c r="G3" s="9"/>
      <c r="H3" s="10"/>
    </row>
    <row r="4" spans="1:8" ht="18.75" thickBot="1">
      <c r="A4" s="13"/>
      <c r="B4" s="10" t="s">
        <v>4</v>
      </c>
      <c r="C4" s="9"/>
      <c r="D4" s="11"/>
      <c r="E4" s="9"/>
      <c r="F4" s="10" t="s">
        <v>5</v>
      </c>
      <c r="G4" s="9"/>
      <c r="H4" s="12"/>
    </row>
    <row r="5" spans="1:8" ht="18">
      <c r="A5" s="14" t="s">
        <v>2</v>
      </c>
      <c r="B5" s="3" t="s">
        <v>0</v>
      </c>
      <c r="C5" s="3" t="s">
        <v>3</v>
      </c>
      <c r="D5" s="5" t="s">
        <v>1</v>
      </c>
      <c r="E5" s="3" t="s">
        <v>2</v>
      </c>
      <c r="F5" s="3" t="s">
        <v>0</v>
      </c>
      <c r="G5" s="3" t="s">
        <v>3</v>
      </c>
      <c r="H5" s="8" t="s">
        <v>1</v>
      </c>
    </row>
    <row r="6" spans="1:8" ht="18">
      <c r="A6" s="15">
        <v>180</v>
      </c>
      <c r="B6" s="2" t="s">
        <v>9</v>
      </c>
      <c r="C6" s="2">
        <v>520</v>
      </c>
      <c r="D6" s="6">
        <f aca="true" t="shared" si="0" ref="D6:D11">SUM(C6/A6)</f>
        <v>2.888888888888889</v>
      </c>
      <c r="E6" s="24">
        <v>255</v>
      </c>
      <c r="F6" s="24" t="s">
        <v>10</v>
      </c>
      <c r="G6" s="24">
        <v>650</v>
      </c>
      <c r="H6" s="6">
        <f>SUM(G6/E6)</f>
        <v>2.549019607843137</v>
      </c>
    </row>
    <row r="7" spans="1:8" ht="18">
      <c r="A7" s="15">
        <v>230</v>
      </c>
      <c r="B7" s="2" t="s">
        <v>10</v>
      </c>
      <c r="C7" s="2">
        <v>700</v>
      </c>
      <c r="D7" s="6">
        <f t="shared" si="0"/>
        <v>3.0434782608695654</v>
      </c>
      <c r="E7" s="2">
        <v>235</v>
      </c>
      <c r="F7" s="2" t="s">
        <v>9</v>
      </c>
      <c r="G7" s="2">
        <v>615</v>
      </c>
      <c r="H7" s="6">
        <f>SUM(G7/E7)</f>
        <v>2.617021276595745</v>
      </c>
    </row>
    <row r="8" spans="1:8" ht="18">
      <c r="A8" s="15">
        <v>280</v>
      </c>
      <c r="B8" s="2" t="s">
        <v>9</v>
      </c>
      <c r="C8" s="2">
        <v>700</v>
      </c>
      <c r="D8" s="6">
        <f t="shared" si="0"/>
        <v>2.5</v>
      </c>
      <c r="E8" s="2">
        <v>260</v>
      </c>
      <c r="F8" s="2" t="s">
        <v>9</v>
      </c>
      <c r="G8" s="2">
        <v>590</v>
      </c>
      <c r="H8" s="6">
        <f>SUM(G8/E8)</f>
        <v>2.269230769230769</v>
      </c>
    </row>
    <row r="9" spans="1:8" ht="18">
      <c r="A9" s="15">
        <v>260</v>
      </c>
      <c r="B9" s="2" t="s">
        <v>11</v>
      </c>
      <c r="C9" s="2">
        <v>890</v>
      </c>
      <c r="D9" s="6">
        <f t="shared" si="0"/>
        <v>3.423076923076923</v>
      </c>
      <c r="E9" s="2">
        <v>340</v>
      </c>
      <c r="F9" s="2" t="s">
        <v>11</v>
      </c>
      <c r="G9" s="2">
        <v>960</v>
      </c>
      <c r="H9" s="6">
        <f>SUM(G9/E9)</f>
        <v>2.823529411764706</v>
      </c>
    </row>
    <row r="10" spans="1:8" ht="18">
      <c r="A10" s="15">
        <v>265</v>
      </c>
      <c r="B10" s="2" t="s">
        <v>10</v>
      </c>
      <c r="C10" s="2">
        <v>900</v>
      </c>
      <c r="D10" s="6">
        <f t="shared" si="0"/>
        <v>3.3962264150943398</v>
      </c>
      <c r="F10" s="2"/>
      <c r="H10" s="6"/>
    </row>
    <row r="11" spans="1:8" ht="18">
      <c r="A11" s="15">
        <v>230</v>
      </c>
      <c r="B11" s="24" t="s">
        <v>10</v>
      </c>
      <c r="C11" s="24">
        <v>720</v>
      </c>
      <c r="D11" s="6">
        <f t="shared" si="0"/>
        <v>3.130434782608696</v>
      </c>
      <c r="F11" s="2"/>
      <c r="H11" s="6"/>
    </row>
    <row r="12" spans="1:8" ht="18.75" thickBot="1">
      <c r="A12" s="9"/>
      <c r="B12" s="9"/>
      <c r="C12" s="9"/>
      <c r="D12" s="11"/>
      <c r="E12" s="13"/>
      <c r="F12" s="9"/>
      <c r="G12" s="9"/>
      <c r="H12" s="11"/>
    </row>
    <row r="13" spans="3:8" ht="18">
      <c r="C13" s="2" t="s">
        <v>6</v>
      </c>
      <c r="D13" s="7">
        <f>SUM(D6:D12)/6</f>
        <v>3.0636842117564025</v>
      </c>
      <c r="G13" s="2" t="s">
        <v>6</v>
      </c>
      <c r="H13" s="4">
        <f>SUM(H6:H12)/4</f>
        <v>2.564700266358589</v>
      </c>
    </row>
    <row r="14" ht="18.75" thickBot="1"/>
    <row r="15" spans="1:8" ht="18.75" thickBot="1">
      <c r="A15" s="18"/>
      <c r="B15" s="19" t="s">
        <v>7</v>
      </c>
      <c r="C15" s="20"/>
      <c r="D15" s="21"/>
      <c r="E15" s="20"/>
      <c r="F15" s="19" t="s">
        <v>8</v>
      </c>
      <c r="G15" s="20"/>
      <c r="H15" s="23"/>
    </row>
    <row r="16" spans="1:8" ht="18">
      <c r="A16" s="14" t="s">
        <v>2</v>
      </c>
      <c r="B16" s="3" t="s">
        <v>0</v>
      </c>
      <c r="C16" s="3" t="s">
        <v>3</v>
      </c>
      <c r="D16" s="5" t="s">
        <v>1</v>
      </c>
      <c r="E16" s="3" t="s">
        <v>2</v>
      </c>
      <c r="F16" s="3" t="s">
        <v>0</v>
      </c>
      <c r="G16" s="3" t="s">
        <v>3</v>
      </c>
      <c r="H16" s="8" t="s">
        <v>1</v>
      </c>
    </row>
    <row r="17" spans="1:13" ht="18">
      <c r="A17" s="15">
        <v>435</v>
      </c>
      <c r="B17" s="2" t="s">
        <v>9</v>
      </c>
      <c r="C17" s="2">
        <v>1010</v>
      </c>
      <c r="D17" s="6">
        <f>SUM(C17/A17)</f>
        <v>2.32183908045977</v>
      </c>
      <c r="E17" s="2">
        <v>390</v>
      </c>
      <c r="F17" s="2" t="s">
        <v>12</v>
      </c>
      <c r="G17" s="2">
        <v>1000</v>
      </c>
      <c r="H17" s="6">
        <f>SUM(G17/E17)</f>
        <v>2.5641025641025643</v>
      </c>
      <c r="M17" s="7"/>
    </row>
    <row r="18" spans="1:8" ht="18">
      <c r="A18" s="15">
        <v>375</v>
      </c>
      <c r="B18" s="2" t="s">
        <v>13</v>
      </c>
      <c r="C18" s="2">
        <v>875</v>
      </c>
      <c r="D18" s="6">
        <f>SUM(C18/A18)</f>
        <v>2.3333333333333335</v>
      </c>
      <c r="E18" s="2">
        <v>570</v>
      </c>
      <c r="F18" s="2" t="s">
        <v>9</v>
      </c>
      <c r="G18" s="2">
        <v>1300</v>
      </c>
      <c r="H18" s="6">
        <f>SUM(G18/E18)</f>
        <v>2.280701754385965</v>
      </c>
    </row>
    <row r="19" spans="1:8" ht="18.75" thickBot="1">
      <c r="A19" s="13"/>
      <c r="B19" s="9"/>
      <c r="C19" s="9"/>
      <c r="D19" s="11"/>
      <c r="E19" s="9"/>
      <c r="F19" s="9"/>
      <c r="G19" s="9"/>
      <c r="H19" s="11"/>
    </row>
    <row r="20" spans="3:8" ht="18">
      <c r="C20" s="2" t="s">
        <v>6</v>
      </c>
      <c r="D20" s="7">
        <f>SUM(D17:D19)/2</f>
        <v>2.3275862068965516</v>
      </c>
      <c r="G20" s="2" t="s">
        <v>6</v>
      </c>
      <c r="H20" s="4">
        <f>SUM(H17:H19)/2</f>
        <v>2.422402159244265</v>
      </c>
    </row>
    <row r="21" ht="18">
      <c r="H21" s="4"/>
    </row>
    <row r="22" spans="2:3" ht="18">
      <c r="B22" s="24"/>
      <c r="C22" s="24"/>
    </row>
    <row r="23" ht="18">
      <c r="B23" s="2"/>
    </row>
    <row r="24" ht="18">
      <c r="B24" s="2"/>
    </row>
    <row r="25" spans="1:3" ht="18">
      <c r="A25" s="24"/>
      <c r="B25" s="24"/>
      <c r="C25" s="24"/>
    </row>
    <row r="27" ht="18">
      <c r="B27" s="2"/>
    </row>
    <row r="28" ht="18">
      <c r="B28" s="2"/>
    </row>
    <row r="29" ht="18">
      <c r="B29" s="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Tricia Notley</dc:creator>
  <cp:keywords/>
  <dc:description/>
  <cp:lastModifiedBy>tricia</cp:lastModifiedBy>
  <dcterms:created xsi:type="dcterms:W3CDTF">1996-10-14T23:33:28Z</dcterms:created>
  <dcterms:modified xsi:type="dcterms:W3CDTF">2017-06-30T13:20:50Z</dcterms:modified>
  <cp:category/>
  <cp:version/>
  <cp:contentType/>
  <cp:contentStatus/>
</cp:coreProperties>
</file>